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4160" windowWidth="24760" windowHeight="16380" activeTab="1"/>
  </bookViews>
  <sheets>
    <sheet name="Part A" sheetId="1" r:id="rId1"/>
    <sheet name="Part B" sheetId="2" r:id="rId2"/>
  </sheets>
  <definedNames>
    <definedName name="_xlfn.COUNTIFS" hidden="1">#NAME?</definedName>
    <definedName name="_xlfn.MODE.SNGL" hidden="1">#NAME?</definedName>
    <definedName name="_xlfn.T.TEST" hidden="1">#NAME?</definedName>
  </definedNames>
  <calcPr fullCalcOnLoad="1"/>
</workbook>
</file>

<file path=xl/sharedStrings.xml><?xml version="1.0" encoding="utf-8"?>
<sst xmlns="http://schemas.openxmlformats.org/spreadsheetml/2006/main" count="130" uniqueCount="60">
  <si>
    <t>Phonepad</t>
  </si>
  <si>
    <t>Alphabetic</t>
  </si>
  <si>
    <t>Number of Subjects</t>
  </si>
  <si>
    <t>n</t>
  </si>
  <si>
    <t>Average/Mean</t>
  </si>
  <si>
    <t>Median</t>
  </si>
  <si>
    <t>Mode</t>
  </si>
  <si>
    <t>Std Deviation</t>
  </si>
  <si>
    <t>T-test (diff of means)</t>
  </si>
  <si>
    <t xml:space="preserve">3. So you can conclude what? </t>
  </si>
  <si>
    <t>Typing speed</t>
  </si>
  <si>
    <t>Number of errors</t>
  </si>
  <si>
    <t>Average # errors</t>
  </si>
  <si>
    <t>Ave Char/min</t>
  </si>
  <si>
    <t>Typing Speed</t>
  </si>
  <si>
    <t>Count</t>
  </si>
  <si>
    <t>#Errors</t>
  </si>
  <si>
    <t>Bins for PP</t>
  </si>
  <si>
    <t>55-59</t>
  </si>
  <si>
    <t>60-64</t>
  </si>
  <si>
    <t>65-69</t>
  </si>
  <si>
    <t>70-74</t>
  </si>
  <si>
    <t>Significant at what level?</t>
  </si>
  <si>
    <t>returns a p value</t>
  </si>
  <si>
    <t>Check p value from t-test</t>
  </si>
  <si>
    <t>Is p &lt;.05?</t>
  </si>
  <si>
    <t>Is p  &lt;.01?</t>
  </si>
  <si>
    <t>Is p &lt;.001?</t>
  </si>
  <si>
    <t>use tails = 2</t>
  </si>
  <si>
    <t>use type  = 3 (uneq var)</t>
  </si>
  <si>
    <t>3. So you can conclude what?</t>
  </si>
  <si>
    <t>Note: p &lt; .01 means that 1/100 times this level of difference would occur by chance.</t>
  </si>
  <si>
    <t>NAME</t>
  </si>
  <si>
    <t>ID</t>
  </si>
  <si>
    <t xml:space="preserve">NAME </t>
  </si>
  <si>
    <t>yes/no?</t>
  </si>
  <si>
    <t>for your p value</t>
  </si>
  <si>
    <t xml:space="preserve">1. Null Hypothesis: Mouseboard layout (Alpha or PP) has no effect on typing speed. True or false? </t>
  </si>
  <si>
    <t xml:space="preserve">2. Are the two typing speed data sets the same?  </t>
  </si>
  <si>
    <t xml:space="preserve">2.Are the two error data sets the same? </t>
  </si>
  <si>
    <t xml:space="preserve">1. Null Hypothesis: Mouseboard layout (Alpha or PP) has no effect on number of errors.True or false? </t>
  </si>
  <si>
    <t xml:space="preserve">Bins or categories </t>
  </si>
  <si>
    <t>PP</t>
  </si>
  <si>
    <t>Alpha</t>
  </si>
  <si>
    <t>75-79</t>
  </si>
  <si>
    <t>DATA SET 2</t>
  </si>
  <si>
    <t>2.Are the two error data sets the same?</t>
  </si>
  <si>
    <t>80-84</t>
  </si>
  <si>
    <t>ALPHA</t>
  </si>
  <si>
    <t>Bins/categories</t>
  </si>
  <si>
    <t>Note</t>
  </si>
  <si>
    <t>Significant</t>
  </si>
  <si>
    <t>Highly significant</t>
  </si>
  <si>
    <t>Very highly significant</t>
  </si>
  <si>
    <t>DATA SET 1</t>
  </si>
  <si>
    <t>IAT 432 Studio Prep, Part B</t>
  </si>
  <si>
    <t>2. Are the two typing speed data sets the same?</t>
  </si>
  <si>
    <t>IAT 432 Studio Prep, Part A</t>
  </si>
  <si>
    <t>Time in Seconds</t>
  </si>
  <si>
    <t>use type  = 1 (paired)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</si>
</sst>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"/>
    <numFmt numFmtId="174" formatCode="0.0000000000"/>
    <numFmt numFmtId="175" formatCode="0.000"/>
    <numFmt numFmtId="176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172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H11" sqref="H11"/>
    </sheetView>
  </sheetViews>
  <sheetFormatPr defaultColWidth="8.8515625" defaultRowHeight="12.75"/>
  <cols>
    <col min="1" max="1" width="21.28125" style="0" customWidth="1"/>
    <col min="2" max="2" width="16.421875" style="3" customWidth="1"/>
    <col min="3" max="4" width="17.421875" style="0" customWidth="1"/>
    <col min="5" max="5" width="16.8515625" style="0" customWidth="1"/>
    <col min="6" max="6" width="8.8515625" style="0" customWidth="1"/>
    <col min="7" max="7" width="13.421875" style="0" customWidth="1"/>
    <col min="8" max="10" width="8.8515625" style="0" customWidth="1"/>
    <col min="11" max="11" width="12.421875" style="0" customWidth="1"/>
  </cols>
  <sheetData>
    <row r="1" ht="12">
      <c r="A1" s="1" t="s">
        <v>57</v>
      </c>
    </row>
    <row r="2" ht="12">
      <c r="A2" s="1" t="s">
        <v>54</v>
      </c>
    </row>
    <row r="3" spans="1:3" ht="12">
      <c r="A3" s="1" t="s">
        <v>34</v>
      </c>
      <c r="B3" s="4"/>
      <c r="C3" s="1" t="s">
        <v>33</v>
      </c>
    </row>
    <row r="4" spans="1:3" ht="12">
      <c r="A4" s="1" t="s">
        <v>34</v>
      </c>
      <c r="B4" s="4"/>
      <c r="C4" s="1" t="s">
        <v>33</v>
      </c>
    </row>
    <row r="5" ht="12">
      <c r="A5" s="8"/>
    </row>
    <row r="6" spans="1:3" ht="12">
      <c r="A6" s="1"/>
      <c r="B6" s="4" t="s">
        <v>14</v>
      </c>
      <c r="C6" s="4" t="s">
        <v>14</v>
      </c>
    </row>
    <row r="7" spans="1:13" ht="12">
      <c r="A7" s="1" t="s">
        <v>2</v>
      </c>
      <c r="B7" s="4" t="s">
        <v>13</v>
      </c>
      <c r="C7" s="1" t="s">
        <v>13</v>
      </c>
      <c r="D7" s="1" t="s">
        <v>12</v>
      </c>
      <c r="E7" s="1" t="s">
        <v>12</v>
      </c>
      <c r="G7" s="1" t="s">
        <v>49</v>
      </c>
      <c r="H7" s="1" t="s">
        <v>15</v>
      </c>
      <c r="I7" s="1" t="s">
        <v>15</v>
      </c>
      <c r="J7" s="1"/>
      <c r="K7" s="1" t="s">
        <v>49</v>
      </c>
      <c r="L7" s="1" t="s">
        <v>15</v>
      </c>
      <c r="M7" s="1" t="s">
        <v>15</v>
      </c>
    </row>
    <row r="8" spans="1:13" ht="12">
      <c r="A8" s="1" t="s">
        <v>3</v>
      </c>
      <c r="B8" s="4" t="s">
        <v>0</v>
      </c>
      <c r="C8" s="1" t="s">
        <v>1</v>
      </c>
      <c r="D8" s="1" t="s">
        <v>0</v>
      </c>
      <c r="E8" s="1" t="s">
        <v>1</v>
      </c>
      <c r="G8" s="1" t="s">
        <v>14</v>
      </c>
      <c r="H8" s="1" t="s">
        <v>42</v>
      </c>
      <c r="I8" s="1" t="s">
        <v>48</v>
      </c>
      <c r="J8" s="1"/>
      <c r="K8" s="1" t="s">
        <v>16</v>
      </c>
      <c r="L8" s="1" t="s">
        <v>42</v>
      </c>
      <c r="M8" s="1" t="s">
        <v>48</v>
      </c>
    </row>
    <row r="10" spans="1:13" ht="12">
      <c r="A10">
        <v>1</v>
      </c>
      <c r="B10">
        <v>80</v>
      </c>
      <c r="C10">
        <v>69</v>
      </c>
      <c r="D10">
        <v>3</v>
      </c>
      <c r="E10">
        <v>6</v>
      </c>
      <c r="G10" t="s">
        <v>18</v>
      </c>
      <c r="H10">
        <f>COUNTIF(B10:B29,"&lt;60")</f>
        <v>2</v>
      </c>
      <c r="I10">
        <f>COUNTIF(C10:C29,"&lt;60")</f>
        <v>1</v>
      </c>
      <c r="K10">
        <v>2</v>
      </c>
      <c r="L10" s="13"/>
      <c r="M10" s="13"/>
    </row>
    <row r="11" spans="1:13" ht="12">
      <c r="A11">
        <v>2</v>
      </c>
      <c r="B11">
        <v>77</v>
      </c>
      <c r="C11">
        <v>73</v>
      </c>
      <c r="D11">
        <v>4</v>
      </c>
      <c r="E11">
        <v>5</v>
      </c>
      <c r="G11" t="s">
        <v>19</v>
      </c>
      <c r="H11">
        <f>COUNTIF(B10:B29,"&lt;65")-COUNTIF(B10:B29,"&lt;60")</f>
        <v>1</v>
      </c>
      <c r="I11">
        <f>COUNTIF(C10:C29,"&lt;65")-COUNTIF(C10:C29,"&lt;60")</f>
        <v>0</v>
      </c>
      <c r="K11">
        <v>3</v>
      </c>
      <c r="L11" s="13"/>
      <c r="M11" s="13"/>
    </row>
    <row r="12" spans="1:13" ht="12">
      <c r="A12">
        <v>3</v>
      </c>
      <c r="B12">
        <v>78</v>
      </c>
      <c r="C12">
        <v>70</v>
      </c>
      <c r="D12">
        <v>5</v>
      </c>
      <c r="E12">
        <v>7</v>
      </c>
      <c r="G12" t="s">
        <v>20</v>
      </c>
      <c r="H12">
        <f>COUNTIF(B10:B29,"&lt;70")-COUNTIF(B10:B29,"&lt;65")</f>
        <v>9</v>
      </c>
      <c r="I12">
        <f>COUNTIF(C10:C29,"&lt;70")-COUNTIF(C10:C29,"&lt;65")</f>
        <v>3</v>
      </c>
      <c r="K12">
        <v>4</v>
      </c>
      <c r="L12" s="13"/>
      <c r="M12" s="13"/>
    </row>
    <row r="13" spans="1:13" ht="12">
      <c r="A13">
        <v>4</v>
      </c>
      <c r="B13">
        <v>79</v>
      </c>
      <c r="C13">
        <v>71</v>
      </c>
      <c r="D13">
        <v>4</v>
      </c>
      <c r="E13">
        <v>7</v>
      </c>
      <c r="G13" t="s">
        <v>21</v>
      </c>
      <c r="H13">
        <f>COUNTIF(B10:B29,"&lt;75")-COUNTIF(B10:B29,"&lt;70")</f>
        <v>0</v>
      </c>
      <c r="I13">
        <f>COUNTIF(C10:C29,"&lt;75")-COUNTIF(C10:C29,"&lt;70")</f>
        <v>15</v>
      </c>
      <c r="K13">
        <v>5</v>
      </c>
      <c r="L13" s="13"/>
      <c r="M13" s="13"/>
    </row>
    <row r="14" spans="1:13" ht="12">
      <c r="A14">
        <v>5</v>
      </c>
      <c r="B14">
        <v>81</v>
      </c>
      <c r="C14">
        <v>74</v>
      </c>
      <c r="D14">
        <v>3</v>
      </c>
      <c r="E14">
        <v>8</v>
      </c>
      <c r="G14" t="s">
        <v>44</v>
      </c>
      <c r="H14">
        <f>COUNTIF(B10:B29,"&lt;80")-COUNTIF(B10:B29,"&lt;75")</f>
        <v>3</v>
      </c>
      <c r="I14">
        <f>COUNTIF(C10:C29,"&lt;80")-COUNTIF(C10:C29,"&lt;75")</f>
        <v>1</v>
      </c>
      <c r="K14">
        <v>6</v>
      </c>
      <c r="L14" s="13"/>
      <c r="M14" s="13"/>
    </row>
    <row r="15" spans="1:13" ht="12">
      <c r="A15">
        <v>6</v>
      </c>
      <c r="B15">
        <v>65</v>
      </c>
      <c r="C15">
        <v>73</v>
      </c>
      <c r="D15">
        <v>8</v>
      </c>
      <c r="E15">
        <v>4</v>
      </c>
      <c r="G15" t="s">
        <v>47</v>
      </c>
      <c r="H15">
        <f>COUNTIF(B10:B29,"&lt;85")-COUNTIF(B10:B29,"&lt;80")</f>
        <v>5</v>
      </c>
      <c r="I15">
        <f>COUNTIF(C10:C29,"&lt;85")-COUNTIF(C10:C29,"&lt;80")</f>
        <v>0</v>
      </c>
      <c r="K15">
        <v>7</v>
      </c>
      <c r="L15" s="13"/>
      <c r="M15" s="13"/>
    </row>
    <row r="16" spans="1:13" ht="12">
      <c r="A16">
        <v>7</v>
      </c>
      <c r="B16">
        <v>66</v>
      </c>
      <c r="C16">
        <v>70</v>
      </c>
      <c r="D16">
        <v>7</v>
      </c>
      <c r="E16">
        <v>5</v>
      </c>
      <c r="G16" s="1"/>
      <c r="K16">
        <v>8</v>
      </c>
      <c r="L16" s="13"/>
      <c r="M16" s="13"/>
    </row>
    <row r="17" spans="1:13" ht="12">
      <c r="A17">
        <v>8</v>
      </c>
      <c r="B17">
        <v>67</v>
      </c>
      <c r="C17">
        <v>68</v>
      </c>
      <c r="D17">
        <v>6</v>
      </c>
      <c r="E17">
        <v>6</v>
      </c>
      <c r="G17" s="1"/>
      <c r="K17">
        <v>9</v>
      </c>
      <c r="L17" s="13"/>
      <c r="M17" s="13"/>
    </row>
    <row r="18" spans="1:7" ht="12">
      <c r="A18">
        <v>9</v>
      </c>
      <c r="B18">
        <v>64</v>
      </c>
      <c r="C18">
        <v>72</v>
      </c>
      <c r="D18">
        <v>8</v>
      </c>
      <c r="E18">
        <v>7</v>
      </c>
      <c r="G18" s="1"/>
    </row>
    <row r="19" spans="1:7" ht="12">
      <c r="A19">
        <v>10</v>
      </c>
      <c r="B19">
        <v>66</v>
      </c>
      <c r="C19">
        <v>71</v>
      </c>
      <c r="D19">
        <v>9</v>
      </c>
      <c r="E19">
        <v>8</v>
      </c>
      <c r="G19" s="1"/>
    </row>
    <row r="20" spans="1:5" ht="12">
      <c r="A20">
        <v>11</v>
      </c>
      <c r="B20">
        <v>66</v>
      </c>
      <c r="C20">
        <v>72</v>
      </c>
      <c r="D20">
        <v>7</v>
      </c>
      <c r="E20">
        <v>6</v>
      </c>
    </row>
    <row r="21" spans="1:5" ht="12">
      <c r="A21">
        <v>12</v>
      </c>
      <c r="B21">
        <v>56</v>
      </c>
      <c r="C21">
        <v>77</v>
      </c>
      <c r="D21">
        <v>8</v>
      </c>
      <c r="E21">
        <v>5</v>
      </c>
    </row>
    <row r="22" spans="1:5" ht="12">
      <c r="A22">
        <v>13</v>
      </c>
      <c r="B22">
        <v>67</v>
      </c>
      <c r="C22">
        <v>69</v>
      </c>
      <c r="D22">
        <v>7</v>
      </c>
      <c r="E22">
        <v>6</v>
      </c>
    </row>
    <row r="23" spans="1:5" ht="12">
      <c r="A23">
        <v>14</v>
      </c>
      <c r="B23">
        <v>82</v>
      </c>
      <c r="C23">
        <v>59</v>
      </c>
      <c r="D23">
        <v>3</v>
      </c>
      <c r="E23">
        <v>7</v>
      </c>
    </row>
    <row r="24" spans="1:5" ht="12">
      <c r="A24">
        <v>15</v>
      </c>
      <c r="B24">
        <v>82</v>
      </c>
      <c r="C24">
        <v>70</v>
      </c>
      <c r="D24">
        <v>2</v>
      </c>
      <c r="E24">
        <v>8</v>
      </c>
    </row>
    <row r="25" spans="1:5" ht="12">
      <c r="A25">
        <v>16</v>
      </c>
      <c r="B25">
        <v>80</v>
      </c>
      <c r="C25">
        <v>71</v>
      </c>
      <c r="D25">
        <v>4</v>
      </c>
      <c r="E25">
        <v>6</v>
      </c>
    </row>
    <row r="26" spans="1:5" ht="12">
      <c r="A26">
        <v>17</v>
      </c>
      <c r="B26">
        <v>66</v>
      </c>
      <c r="C26">
        <v>72</v>
      </c>
      <c r="D26">
        <v>8</v>
      </c>
      <c r="E26">
        <v>5</v>
      </c>
    </row>
    <row r="27" spans="1:5" ht="12">
      <c r="A27">
        <v>18</v>
      </c>
      <c r="B27">
        <v>67</v>
      </c>
      <c r="C27">
        <v>72</v>
      </c>
      <c r="D27">
        <v>7</v>
      </c>
      <c r="E27">
        <v>5</v>
      </c>
    </row>
    <row r="28" spans="1:5" ht="12">
      <c r="A28">
        <v>19</v>
      </c>
      <c r="B28">
        <v>69</v>
      </c>
      <c r="C28">
        <v>70</v>
      </c>
      <c r="D28">
        <v>7</v>
      </c>
      <c r="E28">
        <v>5</v>
      </c>
    </row>
    <row r="29" spans="1:5" ht="12">
      <c r="A29">
        <v>20</v>
      </c>
      <c r="B29">
        <v>58</v>
      </c>
      <c r="C29">
        <v>72</v>
      </c>
      <c r="D29">
        <v>9</v>
      </c>
      <c r="E29">
        <v>4</v>
      </c>
    </row>
    <row r="31" spans="1:5" ht="12">
      <c r="A31" s="1" t="s">
        <v>4</v>
      </c>
      <c r="B31" s="12"/>
      <c r="C31" s="12"/>
      <c r="D31" s="12"/>
      <c r="E31" s="12"/>
    </row>
    <row r="32" spans="1:5" ht="12">
      <c r="A32" s="1" t="s">
        <v>6</v>
      </c>
      <c r="B32" s="12"/>
      <c r="C32" s="12"/>
      <c r="D32" s="12"/>
      <c r="E32" s="12"/>
    </row>
    <row r="33" spans="1:5" ht="12">
      <c r="A33" s="1" t="s">
        <v>5</v>
      </c>
      <c r="B33" s="12"/>
      <c r="C33" s="12"/>
      <c r="D33" s="12"/>
      <c r="E33" s="12"/>
    </row>
    <row r="34" ht="12">
      <c r="B34" s="7"/>
    </row>
    <row r="35" spans="1:5" ht="12">
      <c r="A35" s="1" t="s">
        <v>7</v>
      </c>
      <c r="B35" s="12"/>
      <c r="C35" s="12"/>
      <c r="D35" s="12"/>
      <c r="E35" s="12"/>
    </row>
    <row r="37" spans="1:4" ht="12">
      <c r="A37" s="1" t="s">
        <v>8</v>
      </c>
      <c r="B37" s="5"/>
      <c r="D37" s="5"/>
    </row>
    <row r="38" spans="1:4" ht="12">
      <c r="A38" t="s">
        <v>28</v>
      </c>
      <c r="B38" s="5" t="s">
        <v>23</v>
      </c>
      <c r="C38" t="s">
        <v>28</v>
      </c>
      <c r="D38" s="3" t="s">
        <v>23</v>
      </c>
    </row>
    <row r="39" spans="1:4" ht="12">
      <c r="A39" s="2" t="s">
        <v>29</v>
      </c>
      <c r="B39" s="12"/>
      <c r="C39" s="2" t="s">
        <v>29</v>
      </c>
      <c r="D39" s="13"/>
    </row>
    <row r="40" spans="1:3" ht="12">
      <c r="A40" s="2"/>
      <c r="C40" s="2"/>
    </row>
    <row r="41" spans="1:3" ht="12">
      <c r="A41" s="1" t="s">
        <v>24</v>
      </c>
      <c r="C41" s="2"/>
    </row>
    <row r="42" spans="1:6" ht="12">
      <c r="A42" s="2" t="s">
        <v>22</v>
      </c>
      <c r="B42" s="3" t="s">
        <v>36</v>
      </c>
      <c r="D42" s="3" t="s">
        <v>36</v>
      </c>
      <c r="F42" s="4" t="s">
        <v>50</v>
      </c>
    </row>
    <row r="43" spans="1:6" ht="12">
      <c r="A43" s="2" t="s">
        <v>25</v>
      </c>
      <c r="B43" s="2" t="s">
        <v>35</v>
      </c>
      <c r="C43" s="13"/>
      <c r="D43" s="2" t="s">
        <v>35</v>
      </c>
      <c r="E43" s="13"/>
      <c r="F43" t="s">
        <v>51</v>
      </c>
    </row>
    <row r="44" spans="1:6" ht="12">
      <c r="A44" s="2" t="s">
        <v>26</v>
      </c>
      <c r="B44" s="2" t="s">
        <v>35</v>
      </c>
      <c r="C44" s="13"/>
      <c r="D44" s="2" t="s">
        <v>35</v>
      </c>
      <c r="E44" s="13"/>
      <c r="F44" t="s">
        <v>52</v>
      </c>
    </row>
    <row r="45" spans="1:6" ht="12">
      <c r="A45" s="2" t="s">
        <v>27</v>
      </c>
      <c r="B45" s="2" t="s">
        <v>35</v>
      </c>
      <c r="C45" s="13"/>
      <c r="D45" s="2" t="s">
        <v>35</v>
      </c>
      <c r="E45" s="13"/>
      <c r="F45" t="s">
        <v>53</v>
      </c>
    </row>
    <row r="47" ht="12">
      <c r="A47" s="1" t="s">
        <v>10</v>
      </c>
    </row>
    <row r="48" spans="1:6" ht="12">
      <c r="A48" s="2" t="s">
        <v>37</v>
      </c>
      <c r="B48" s="7"/>
      <c r="C48" s="2"/>
      <c r="D48" s="2"/>
      <c r="E48" s="14"/>
      <c r="F48" s="2"/>
    </row>
    <row r="49" spans="1:6" ht="12">
      <c r="A49" s="2" t="s">
        <v>38</v>
      </c>
      <c r="B49" s="7"/>
      <c r="C49" s="2"/>
      <c r="D49" s="2"/>
      <c r="E49" s="14"/>
      <c r="F49" s="2"/>
    </row>
    <row r="50" spans="1:6" ht="12">
      <c r="A50" s="2" t="s">
        <v>30</v>
      </c>
      <c r="B50" s="7"/>
      <c r="C50" s="2"/>
      <c r="D50" s="2"/>
      <c r="E50" s="14"/>
      <c r="F50" s="2"/>
    </row>
    <row r="51" spans="1:6" ht="12">
      <c r="A51" s="2"/>
      <c r="B51" s="7"/>
      <c r="C51" s="2"/>
      <c r="D51" s="2"/>
      <c r="E51" s="2"/>
      <c r="F51" s="2"/>
    </row>
    <row r="52" spans="1:2" ht="12">
      <c r="A52" s="1" t="s">
        <v>11</v>
      </c>
      <c r="B52" s="7"/>
    </row>
    <row r="53" spans="1:5" ht="12">
      <c r="A53" s="2" t="s">
        <v>40</v>
      </c>
      <c r="B53" s="7"/>
      <c r="E53" s="13"/>
    </row>
    <row r="54" spans="1:5" ht="12">
      <c r="A54" s="2" t="s">
        <v>39</v>
      </c>
      <c r="B54" s="7"/>
      <c r="E54" s="13"/>
    </row>
    <row r="55" spans="1:5" ht="12">
      <c r="A55" s="2" t="s">
        <v>9</v>
      </c>
      <c r="B55" s="7"/>
      <c r="E55" s="13"/>
    </row>
    <row r="57" ht="12">
      <c r="A57" t="s">
        <v>31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C40" sqref="C40"/>
    </sheetView>
  </sheetViews>
  <sheetFormatPr defaultColWidth="8.8515625" defaultRowHeight="12.75"/>
  <cols>
    <col min="1" max="1" width="21.421875" style="0" customWidth="1"/>
    <col min="2" max="2" width="17.7109375" style="0" customWidth="1"/>
    <col min="3" max="3" width="18.28125" style="0" customWidth="1"/>
    <col min="4" max="4" width="17.00390625" style="0" customWidth="1"/>
    <col min="5" max="5" width="18.140625" style="0" customWidth="1"/>
    <col min="6" max="6" width="8.8515625" style="0" customWidth="1"/>
    <col min="7" max="7" width="16.28125" style="9" customWidth="1"/>
    <col min="8" max="10" width="8.8515625" style="0" customWidth="1"/>
    <col min="11" max="11" width="12.7109375" style="0" customWidth="1"/>
  </cols>
  <sheetData>
    <row r="1" ht="12">
      <c r="A1" s="1" t="s">
        <v>55</v>
      </c>
    </row>
    <row r="2" ht="12">
      <c r="A2" s="1" t="s">
        <v>45</v>
      </c>
    </row>
    <row r="3" spans="1:3" ht="12">
      <c r="A3" s="1" t="s">
        <v>32</v>
      </c>
      <c r="C3" s="1" t="s">
        <v>33</v>
      </c>
    </row>
    <row r="4" spans="1:3" ht="12">
      <c r="A4" s="1" t="s">
        <v>32</v>
      </c>
      <c r="C4" s="1" t="s">
        <v>33</v>
      </c>
    </row>
    <row r="6" spans="2:3" ht="12">
      <c r="B6" s="4" t="s">
        <v>14</v>
      </c>
      <c r="C6" s="4" t="s">
        <v>14</v>
      </c>
    </row>
    <row r="7" spans="1:13" ht="12">
      <c r="A7" s="1" t="s">
        <v>2</v>
      </c>
      <c r="B7" s="4" t="s">
        <v>58</v>
      </c>
      <c r="C7" s="4" t="s">
        <v>58</v>
      </c>
      <c r="D7" s="1" t="s">
        <v>12</v>
      </c>
      <c r="E7" s="1" t="s">
        <v>12</v>
      </c>
      <c r="G7" s="10" t="s">
        <v>41</v>
      </c>
      <c r="H7" s="1" t="s">
        <v>15</v>
      </c>
      <c r="I7" s="1" t="s">
        <v>15</v>
      </c>
      <c r="J7" s="1"/>
      <c r="K7" s="1" t="s">
        <v>17</v>
      </c>
      <c r="L7" s="1" t="s">
        <v>15</v>
      </c>
      <c r="M7" s="1" t="s">
        <v>15</v>
      </c>
    </row>
    <row r="8" spans="1:13" ht="12">
      <c r="A8" s="1" t="s">
        <v>3</v>
      </c>
      <c r="B8" s="4" t="s">
        <v>0</v>
      </c>
      <c r="C8" s="1" t="s">
        <v>1</v>
      </c>
      <c r="D8" s="1" t="s">
        <v>0</v>
      </c>
      <c r="E8" s="1" t="s">
        <v>1</v>
      </c>
      <c r="G8" s="10" t="s">
        <v>14</v>
      </c>
      <c r="H8" s="1" t="s">
        <v>42</v>
      </c>
      <c r="I8" s="1" t="s">
        <v>43</v>
      </c>
      <c r="J8" s="1"/>
      <c r="K8" s="1" t="s">
        <v>16</v>
      </c>
      <c r="L8" s="1" t="s">
        <v>42</v>
      </c>
      <c r="M8" s="1" t="s">
        <v>43</v>
      </c>
    </row>
    <row r="9" ht="12">
      <c r="B9" s="3"/>
    </row>
    <row r="10" spans="1:13" ht="12">
      <c r="A10">
        <v>1</v>
      </c>
      <c r="B10">
        <v>60</v>
      </c>
      <c r="C10">
        <v>73</v>
      </c>
      <c r="D10">
        <v>3</v>
      </c>
      <c r="E10">
        <v>3</v>
      </c>
      <c r="G10" s="15"/>
      <c r="H10" s="13"/>
      <c r="I10" s="13"/>
      <c r="K10" s="13"/>
      <c r="L10" s="13"/>
      <c r="M10" s="13"/>
    </row>
    <row r="11" spans="1:13" ht="12">
      <c r="A11">
        <v>2</v>
      </c>
      <c r="B11">
        <v>61</v>
      </c>
      <c r="C11">
        <v>65</v>
      </c>
      <c r="D11">
        <v>4</v>
      </c>
      <c r="E11">
        <v>4</v>
      </c>
      <c r="G11" s="15"/>
      <c r="H11" s="13"/>
      <c r="I11" s="13"/>
      <c r="K11" s="13"/>
      <c r="L11" s="13"/>
      <c r="M11" s="13"/>
    </row>
    <row r="12" spans="1:13" ht="12">
      <c r="A12">
        <v>3</v>
      </c>
      <c r="B12">
        <v>57</v>
      </c>
      <c r="C12">
        <v>65</v>
      </c>
      <c r="D12">
        <v>2</v>
      </c>
      <c r="E12">
        <v>5</v>
      </c>
      <c r="G12" s="15"/>
      <c r="H12" s="13"/>
      <c r="I12" s="13"/>
      <c r="K12" s="13"/>
      <c r="L12" s="13"/>
      <c r="M12" s="13"/>
    </row>
    <row r="13" spans="1:13" ht="12">
      <c r="A13">
        <v>4</v>
      </c>
      <c r="B13">
        <v>56</v>
      </c>
      <c r="C13">
        <v>77</v>
      </c>
      <c r="D13">
        <v>1</v>
      </c>
      <c r="E13">
        <v>4</v>
      </c>
      <c r="G13" s="15"/>
      <c r="H13" s="13"/>
      <c r="I13" s="13"/>
      <c r="K13" s="13"/>
      <c r="L13" s="13"/>
      <c r="M13" s="13"/>
    </row>
    <row r="14" spans="1:13" ht="12">
      <c r="A14">
        <v>5</v>
      </c>
      <c r="B14">
        <v>58</v>
      </c>
      <c r="C14">
        <v>61</v>
      </c>
      <c r="D14">
        <v>0</v>
      </c>
      <c r="E14">
        <v>3</v>
      </c>
      <c r="G14" s="15"/>
      <c r="H14" s="13"/>
      <c r="I14" s="13"/>
      <c r="K14" s="13"/>
      <c r="L14" s="13"/>
      <c r="M14" s="13"/>
    </row>
    <row r="15" spans="1:13" ht="12">
      <c r="A15">
        <v>6</v>
      </c>
      <c r="B15">
        <v>61</v>
      </c>
      <c r="C15">
        <v>76</v>
      </c>
      <c r="D15">
        <v>3</v>
      </c>
      <c r="E15">
        <v>2</v>
      </c>
      <c r="G15" s="15"/>
      <c r="H15" s="13"/>
      <c r="I15" s="13"/>
      <c r="K15" s="13"/>
      <c r="L15" s="13"/>
      <c r="M15" s="13"/>
    </row>
    <row r="16" spans="1:13" ht="12">
      <c r="A16">
        <v>7</v>
      </c>
      <c r="B16">
        <v>62</v>
      </c>
      <c r="C16">
        <v>64</v>
      </c>
      <c r="D16">
        <v>2</v>
      </c>
      <c r="E16">
        <v>3</v>
      </c>
      <c r="K16" s="13"/>
      <c r="L16" s="13"/>
      <c r="M16" s="13"/>
    </row>
    <row r="17" spans="1:13" ht="12">
      <c r="A17">
        <v>8</v>
      </c>
      <c r="B17">
        <v>57</v>
      </c>
      <c r="C17">
        <v>70</v>
      </c>
      <c r="D17">
        <v>1</v>
      </c>
      <c r="E17">
        <v>4</v>
      </c>
      <c r="K17" s="13"/>
      <c r="L17" s="13"/>
      <c r="M17" s="13"/>
    </row>
    <row r="18" spans="1:5" ht="12">
      <c r="A18">
        <v>9</v>
      </c>
      <c r="B18">
        <v>55</v>
      </c>
      <c r="C18">
        <v>75</v>
      </c>
      <c r="D18">
        <v>3</v>
      </c>
      <c r="E18">
        <v>2</v>
      </c>
    </row>
    <row r="19" spans="1:5" ht="12">
      <c r="A19">
        <v>10</v>
      </c>
      <c r="B19">
        <v>60</v>
      </c>
      <c r="C19">
        <v>70</v>
      </c>
      <c r="D19">
        <v>4</v>
      </c>
      <c r="E19">
        <v>4</v>
      </c>
    </row>
    <row r="20" spans="1:5" ht="12">
      <c r="A20">
        <v>11</v>
      </c>
      <c r="B20">
        <v>60</v>
      </c>
      <c r="C20">
        <v>55</v>
      </c>
      <c r="D20">
        <v>0</v>
      </c>
      <c r="E20">
        <v>5</v>
      </c>
    </row>
    <row r="21" spans="1:5" ht="12">
      <c r="A21">
        <v>12</v>
      </c>
      <c r="B21">
        <v>63</v>
      </c>
      <c r="C21">
        <v>60</v>
      </c>
      <c r="D21">
        <v>3</v>
      </c>
      <c r="E21">
        <v>3</v>
      </c>
    </row>
    <row r="22" spans="1:5" ht="12">
      <c r="A22">
        <v>13</v>
      </c>
      <c r="B22">
        <v>64</v>
      </c>
      <c r="C22">
        <v>63</v>
      </c>
      <c r="D22">
        <v>4</v>
      </c>
      <c r="E22">
        <v>6</v>
      </c>
    </row>
    <row r="23" spans="1:5" ht="12">
      <c r="A23">
        <v>14</v>
      </c>
      <c r="B23">
        <v>67</v>
      </c>
      <c r="C23">
        <v>67</v>
      </c>
      <c r="D23">
        <v>2</v>
      </c>
      <c r="E23">
        <v>8</v>
      </c>
    </row>
    <row r="24" spans="1:5" ht="12">
      <c r="A24">
        <v>15</v>
      </c>
      <c r="B24">
        <v>65</v>
      </c>
      <c r="C24">
        <v>70</v>
      </c>
      <c r="D24">
        <v>3</v>
      </c>
      <c r="E24">
        <v>0</v>
      </c>
    </row>
    <row r="25" spans="1:5" ht="12">
      <c r="A25">
        <v>16</v>
      </c>
      <c r="B25">
        <v>63</v>
      </c>
      <c r="C25">
        <v>77</v>
      </c>
      <c r="D25">
        <v>1</v>
      </c>
      <c r="E25">
        <v>6</v>
      </c>
    </row>
    <row r="26" spans="1:5" ht="12">
      <c r="A26">
        <v>17</v>
      </c>
      <c r="B26">
        <v>55</v>
      </c>
      <c r="C26">
        <v>73</v>
      </c>
      <c r="D26">
        <v>1</v>
      </c>
      <c r="E26">
        <v>2</v>
      </c>
    </row>
    <row r="27" spans="1:5" ht="12">
      <c r="A27">
        <v>18</v>
      </c>
      <c r="B27">
        <v>57</v>
      </c>
      <c r="C27">
        <v>60</v>
      </c>
      <c r="D27">
        <v>1</v>
      </c>
      <c r="E27">
        <v>3</v>
      </c>
    </row>
    <row r="28" spans="1:5" ht="12">
      <c r="A28">
        <v>19</v>
      </c>
      <c r="B28">
        <v>58</v>
      </c>
      <c r="C28">
        <v>60</v>
      </c>
      <c r="D28">
        <v>3</v>
      </c>
      <c r="E28">
        <v>2</v>
      </c>
    </row>
    <row r="29" spans="1:5" ht="12">
      <c r="A29">
        <v>20</v>
      </c>
      <c r="B29">
        <v>60</v>
      </c>
      <c r="C29">
        <v>55</v>
      </c>
      <c r="D29">
        <v>4</v>
      </c>
      <c r="E29">
        <v>4</v>
      </c>
    </row>
    <row r="30" ht="12">
      <c r="B30" s="3"/>
    </row>
    <row r="31" ht="12">
      <c r="B31" s="3"/>
    </row>
    <row r="32" spans="1:5" ht="12">
      <c r="A32" s="1" t="s">
        <v>4</v>
      </c>
      <c r="B32" s="12"/>
      <c r="C32" s="12"/>
      <c r="D32" s="12"/>
      <c r="E32" s="12"/>
    </row>
    <row r="33" spans="1:5" ht="12">
      <c r="A33" s="1" t="s">
        <v>6</v>
      </c>
      <c r="B33" s="12"/>
      <c r="C33" s="12"/>
      <c r="D33" s="12"/>
      <c r="E33" s="12"/>
    </row>
    <row r="34" spans="1:5" ht="12">
      <c r="A34" s="1" t="s">
        <v>5</v>
      </c>
      <c r="B34" s="12"/>
      <c r="C34" s="12"/>
      <c r="D34" s="12"/>
      <c r="E34" s="12"/>
    </row>
    <row r="35" ht="12">
      <c r="B35" s="3"/>
    </row>
    <row r="36" spans="1:5" ht="12">
      <c r="A36" s="1" t="s">
        <v>7</v>
      </c>
      <c r="B36" s="12"/>
      <c r="C36" s="12"/>
      <c r="D36" s="12"/>
      <c r="E36" s="12"/>
    </row>
    <row r="37" ht="12">
      <c r="B37" s="3"/>
    </row>
    <row r="38" spans="1:4" ht="12">
      <c r="A38" s="1" t="s">
        <v>8</v>
      </c>
      <c r="B38" s="6"/>
      <c r="D38" s="5"/>
    </row>
    <row r="39" spans="1:4" ht="12">
      <c r="A39" t="s">
        <v>28</v>
      </c>
      <c r="B39" s="3" t="s">
        <v>23</v>
      </c>
      <c r="C39" t="s">
        <v>28</v>
      </c>
      <c r="D39" s="3" t="s">
        <v>23</v>
      </c>
    </row>
    <row r="40" spans="1:4" ht="12">
      <c r="A40" t="s">
        <v>59</v>
      </c>
      <c r="B40" s="12"/>
      <c r="C40" t="s">
        <v>59</v>
      </c>
      <c r="D40" s="13"/>
    </row>
    <row r="41" spans="1:2" ht="12">
      <c r="A41" s="2"/>
      <c r="B41" s="3"/>
    </row>
    <row r="42" spans="1:2" ht="12">
      <c r="A42" s="1" t="s">
        <v>24</v>
      </c>
      <c r="B42" s="3"/>
    </row>
    <row r="43" spans="1:4" ht="12">
      <c r="A43" s="2" t="s">
        <v>22</v>
      </c>
      <c r="B43" t="s">
        <v>36</v>
      </c>
      <c r="D43" t="s">
        <v>36</v>
      </c>
    </row>
    <row r="44" spans="1:4" ht="12">
      <c r="A44" s="2" t="s">
        <v>25</v>
      </c>
      <c r="B44" s="12"/>
      <c r="D44" s="13"/>
    </row>
    <row r="45" spans="1:4" ht="12">
      <c r="A45" s="2" t="s">
        <v>26</v>
      </c>
      <c r="B45" s="16"/>
      <c r="D45" s="17"/>
    </row>
    <row r="46" spans="1:4" ht="12">
      <c r="A46" s="2" t="s">
        <v>27</v>
      </c>
      <c r="B46" s="12"/>
      <c r="D46" s="13"/>
    </row>
    <row r="47" ht="12">
      <c r="A47" s="2"/>
    </row>
    <row r="48" ht="12">
      <c r="A48" s="1" t="s">
        <v>10</v>
      </c>
    </row>
    <row r="49" spans="1:5" ht="12">
      <c r="A49" s="2" t="s">
        <v>37</v>
      </c>
      <c r="E49" s="13"/>
    </row>
    <row r="50" spans="1:5" ht="12">
      <c r="A50" s="11" t="s">
        <v>56</v>
      </c>
      <c r="E50" s="13"/>
    </row>
    <row r="51" spans="1:5" ht="12">
      <c r="A51" s="2" t="s">
        <v>30</v>
      </c>
      <c r="E51" s="13"/>
    </row>
    <row r="52" ht="12">
      <c r="A52" s="2"/>
    </row>
    <row r="53" ht="12">
      <c r="A53" s="2"/>
    </row>
    <row r="54" ht="12">
      <c r="A54" s="1" t="s">
        <v>11</v>
      </c>
    </row>
    <row r="55" spans="1:5" ht="12">
      <c r="A55" s="2" t="s">
        <v>40</v>
      </c>
      <c r="E55" s="13"/>
    </row>
    <row r="56" spans="1:5" ht="12">
      <c r="A56" s="2" t="s">
        <v>46</v>
      </c>
      <c r="E56" s="13"/>
    </row>
    <row r="57" spans="1:5" ht="12">
      <c r="A57" s="2" t="s">
        <v>9</v>
      </c>
      <c r="E57" s="13"/>
    </row>
    <row r="61" ht="12">
      <c r="A61" t="s">
        <v>31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Simon Fraser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Alissa Antle</dc:creator>
  <cp:keywords/>
  <dc:description/>
  <cp:lastModifiedBy>Carman Neustaedter</cp:lastModifiedBy>
  <dcterms:created xsi:type="dcterms:W3CDTF">2007-02-20T06:54:03Z</dcterms:created>
  <dcterms:modified xsi:type="dcterms:W3CDTF">2017-11-08T02:54:14Z</dcterms:modified>
  <cp:category/>
  <cp:version/>
  <cp:contentType/>
  <cp:contentStatus/>
</cp:coreProperties>
</file>